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zif\Downloads\"/>
    </mc:Choice>
  </mc:AlternateContent>
  <bookViews>
    <workbookView xWindow="0" yWindow="120" windowWidth="19440" windowHeight="8925"/>
  </bookViews>
  <sheets>
    <sheet name="PFP_TABLETS NH" sheetId="2" r:id="rId1"/>
    <sheet name="RFI Data" sheetId="8" state="hidden" r:id="rId2"/>
  </sheets>
  <definedNames>
    <definedName name="_xlnm.Print_Area" localSheetId="0">'PFP_TABLETS NH'!$A$1:$I$13</definedName>
    <definedName name="_xlnm.Print_Titles" localSheetId="0">'PFP_TABLETS NH'!$7:$8</definedName>
  </definedNames>
  <calcPr calcId="152511"/>
</workbook>
</file>

<file path=xl/calcChain.xml><?xml version="1.0" encoding="utf-8"?>
<calcChain xmlns="http://schemas.openxmlformats.org/spreadsheetml/2006/main">
  <c r="H9" i="2" l="1"/>
  <c r="H11" i="2" l="1"/>
  <c r="G9" i="2"/>
  <c r="G11" i="2" s="1"/>
  <c r="I9" i="2" l="1"/>
  <c r="I11" i="2" s="1"/>
</calcChain>
</file>

<file path=xl/sharedStrings.xml><?xml version="1.0" encoding="utf-8"?>
<sst xmlns="http://schemas.openxmlformats.org/spreadsheetml/2006/main" count="63" uniqueCount="59">
  <si>
    <t>Total Spend</t>
  </si>
  <si>
    <t>Country</t>
  </si>
  <si>
    <t>Spend in USD</t>
  </si>
  <si>
    <t>Sub Category</t>
  </si>
  <si>
    <t>Top 20 Suppliers</t>
  </si>
  <si>
    <t>Angola</t>
  </si>
  <si>
    <t>Computers</t>
  </si>
  <si>
    <t>Malawi Revenue Athority</t>
  </si>
  <si>
    <t>Congo - Democratic Republic</t>
  </si>
  <si>
    <t>Printers and copiers</t>
  </si>
  <si>
    <t>Bytes &amp; Pieces</t>
  </si>
  <si>
    <t>Lesotho</t>
  </si>
  <si>
    <t>Other hardware</t>
  </si>
  <si>
    <t>DELL COMPUTERS PTY LTD--</t>
  </si>
  <si>
    <t>Malawi</t>
  </si>
  <si>
    <t>Computer accessories</t>
  </si>
  <si>
    <t>International Procurement Agency</t>
  </si>
  <si>
    <t>Mozambique</t>
  </si>
  <si>
    <t>Equipment</t>
  </si>
  <si>
    <t>Complete Enterprises Solutions</t>
  </si>
  <si>
    <t>South Africa</t>
  </si>
  <si>
    <t>GPO - LAPTOP FOR VARIOUS ADPS</t>
  </si>
  <si>
    <t>Southern Africa Regional Office</t>
  </si>
  <si>
    <t>IT Centre</t>
  </si>
  <si>
    <t>Swaziland</t>
  </si>
  <si>
    <t>Micro Trends Inc-</t>
  </si>
  <si>
    <t>Zambia</t>
  </si>
  <si>
    <t>IPA</t>
  </si>
  <si>
    <t>Zimbabwe</t>
  </si>
  <si>
    <t>VOGUE BUSINESS SUPPLIERS-</t>
  </si>
  <si>
    <t>GPO - LAPTOP- INTL PROCUEMNT</t>
  </si>
  <si>
    <t>Prodata</t>
  </si>
  <si>
    <t>CYBERNET sprl</t>
  </si>
  <si>
    <t>RADIOCOM</t>
  </si>
  <si>
    <t>ORANGE</t>
  </si>
  <si>
    <t>CANOTECH-</t>
  </si>
  <si>
    <t>NETCOMM-</t>
  </si>
  <si>
    <t>Reliance Technology Ltd</t>
  </si>
  <si>
    <t>M. INTERCOM-</t>
  </si>
  <si>
    <t>Solutions Moçambique</t>
  </si>
  <si>
    <t>kom</t>
  </si>
  <si>
    <t>Datum isporuke robe</t>
  </si>
  <si>
    <t>Product Information/Opis artikla</t>
  </si>
  <si>
    <t>Količina</t>
  </si>
  <si>
    <t xml:space="preserve">
Price without VAT/
Cijena bez PDV-a</t>
  </si>
  <si>
    <t>Price with VAT/
Cijena sa PDV-om</t>
  </si>
  <si>
    <t>TOTAL 
without VAT/
Ukupno bez PDV-a</t>
  </si>
  <si>
    <t>Value/
Vrijednost</t>
  </si>
  <si>
    <t>Unit/
Mjera</t>
  </si>
  <si>
    <t>Item/
Artikal</t>
  </si>
  <si>
    <t>Desired Specifikation/
Tražena tehnička specifikacija</t>
  </si>
  <si>
    <t>№</t>
  </si>
  <si>
    <t>Virmansko placanje / naziv banke:</t>
  </si>
  <si>
    <t>Supplier / Naziv dobavljača:</t>
  </si>
  <si>
    <t>TABLET RAČUNAR</t>
  </si>
  <si>
    <r>
      <rPr>
        <b/>
        <sz val="18"/>
        <rFont val="Gill Sans MT"/>
        <family val="2"/>
      </rPr>
      <t xml:space="preserve">MINIMALNI PARAMETRI:
</t>
    </r>
    <r>
      <rPr>
        <sz val="18"/>
        <rFont val="Gill Sans MT"/>
        <family val="2"/>
      </rPr>
      <t xml:space="preserve">
Dijagonala ekrana: 10,4"
Rezolucije ekrana: 2000 x 1200 
Tip ekrana: TFT, osetljiv na dodir, 
SIM Card
Operativni sistem: Android 10
Procesor: Octa Core 1,8/2,0 GHz
RAM memorija: 3 GB
Interna memorija: 32 GB
Podrška za eksternu memoriju: MicroSD 
Zadnja kamera: 8,0 Mpix
Prednja kamera: 5,0 Mpix
Wi-Fi 802.11 a/b/g/n/ac, Wi-Fi Direct
Bluetooth v5.0
USB 2.0
Izlaz za slušalice 3,5 mm
Komunikacija: 2G, 3G, 4G LTE
Reklamacioni rok 2 godine</t>
    </r>
  </si>
  <si>
    <t>NEW HORIZON NGO: EQUIPMENT/OPREMA - TABLET RAČUNARI</t>
  </si>
  <si>
    <t>Supplier Price Offer / Finansijska ponuda dobavljača</t>
  </si>
  <si>
    <t>26.04.2021.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</si>
</sst>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2"/>
      <name val="Gill Sans MT"/>
      <family val="2"/>
    </font>
    <font>
      <b/>
      <sz val="12"/>
      <color theme="1"/>
      <name val="Gill Sans MT"/>
      <family val="2"/>
    </font>
    <font>
      <sz val="12"/>
      <color theme="1"/>
      <name val="Gill Sans MT"/>
      <family val="2"/>
    </font>
    <font>
      <i/>
      <sz val="12"/>
      <color theme="1"/>
      <name val="Gill Sans MT"/>
      <family val="2"/>
    </font>
    <font>
      <b/>
      <sz val="20"/>
      <color theme="1"/>
      <name val="Gill Sans MT"/>
      <family val="2"/>
    </font>
    <font>
      <sz val="20"/>
      <color theme="1"/>
      <name val="Gill Sans MT"/>
      <family val="2"/>
    </font>
    <font>
      <b/>
      <sz val="18"/>
      <name val="Gill Sans MT"/>
      <family val="2"/>
    </font>
    <font>
      <sz val="26"/>
      <color theme="1"/>
      <name val="Gill Sans MT"/>
      <family val="2"/>
    </font>
    <font>
      <b/>
      <sz val="20"/>
      <name val="Gill Sans MT"/>
      <family val="2"/>
    </font>
    <font>
      <b/>
      <sz val="26"/>
      <color theme="1"/>
      <name val="Gill Sans MT"/>
      <family val="2"/>
    </font>
    <font>
      <b/>
      <sz val="26"/>
      <color indexed="52"/>
      <name val="Gill Sans MT"/>
      <family val="2"/>
    </font>
    <font>
      <sz val="26"/>
      <name val="Gill Sans MT"/>
      <family val="2"/>
    </font>
    <font>
      <sz val="18"/>
      <name val="Gill Sans MT"/>
      <family val="2"/>
    </font>
    <font>
      <sz val="18"/>
      <color theme="1"/>
      <name val="Gill Sans MT"/>
      <family val="2"/>
    </font>
    <font>
      <b/>
      <sz val="18"/>
      <color rgb="FFFF0000"/>
      <name val="Gill Sans MT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</cellStyleXfs>
  <cellXfs count="64">
    <xf numFmtId="0" fontId="0" fillId="0" borderId="0" xfId="0"/>
    <xf numFmtId="6" fontId="0" fillId="0" borderId="0" xfId="0" applyNumberFormat="1"/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2" applyFont="1" applyFill="1"/>
    <xf numFmtId="0" fontId="7" fillId="0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4" fillId="0" borderId="0" xfId="2" applyFont="1" applyFill="1" applyAlignment="1">
      <alignment horizontal="center"/>
    </xf>
    <xf numFmtId="0" fontId="11" fillId="0" borderId="0" xfId="0" applyFont="1" applyFill="1" applyAlignment="1">
      <alignment vertical="center"/>
    </xf>
    <xf numFmtId="0" fontId="15" fillId="0" borderId="0" xfId="2" applyFont="1" applyFill="1"/>
    <xf numFmtId="0" fontId="13" fillId="0" borderId="0" xfId="0" applyFont="1" applyFill="1" applyAlignment="1">
      <alignment horizontal="right" vertical="center"/>
    </xf>
    <xf numFmtId="0" fontId="15" fillId="0" borderId="0" xfId="0" applyFont="1" applyFill="1" applyBorder="1" applyAlignment="1">
      <alignment vertical="center"/>
    </xf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12" fillId="2" borderId="2" xfId="2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left" vertical="top" wrapText="1"/>
    </xf>
    <xf numFmtId="0" fontId="17" fillId="3" borderId="7" xfId="0" applyFont="1" applyFill="1" applyBorder="1" applyAlignment="1">
      <alignment horizontal="center" vertical="center" wrapText="1"/>
    </xf>
    <xf numFmtId="164" fontId="17" fillId="0" borderId="7" xfId="1" applyNumberFormat="1" applyFont="1" applyFill="1" applyBorder="1" applyAlignment="1">
      <alignment horizontal="center" vertical="center" wrapText="1"/>
    </xf>
    <xf numFmtId="0" fontId="10" fillId="4" borderId="8" xfId="2" applyFont="1" applyFill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/>
    </xf>
    <xf numFmtId="43" fontId="18" fillId="4" borderId="7" xfId="1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center" vertical="center" wrapText="1"/>
    </xf>
    <xf numFmtId="0" fontId="12" fillId="2" borderId="18" xfId="2" applyFont="1" applyFill="1" applyBorder="1" applyAlignment="1">
      <alignment horizontal="center" vertical="center" wrapText="1"/>
    </xf>
    <xf numFmtId="43" fontId="10" fillId="4" borderId="8" xfId="1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29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12" fillId="4" borderId="12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2" fillId="6" borderId="14" xfId="0" applyFont="1" applyFill="1" applyBorder="1" applyAlignment="1">
      <alignment horizontal="left" vertical="center"/>
    </xf>
    <xf numFmtId="0" fontId="12" fillId="6" borderId="15" xfId="0" applyFont="1" applyFill="1" applyBorder="1" applyAlignment="1">
      <alignment horizontal="left" vertical="center"/>
    </xf>
    <xf numFmtId="0" fontId="12" fillId="6" borderId="16" xfId="0" applyFont="1" applyFill="1" applyBorder="1" applyAlignment="1">
      <alignment horizontal="left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0" xfId="2" applyFont="1" applyFill="1" applyBorder="1" applyAlignment="1">
      <alignment horizontal="center" vertical="center" wrapText="1"/>
    </xf>
    <xf numFmtId="0" fontId="10" fillId="0" borderId="11" xfId="2" applyFont="1" applyFill="1" applyBorder="1" applyAlignment="1">
      <alignment horizontal="center" vertical="center" wrapText="1"/>
    </xf>
    <xf numFmtId="0" fontId="10" fillId="4" borderId="10" xfId="2" applyFont="1" applyFill="1" applyBorder="1" applyAlignment="1">
      <alignment horizontal="center" vertical="center" wrapText="1"/>
    </xf>
    <xf numFmtId="0" fontId="10" fillId="4" borderId="11" xfId="2" applyFont="1" applyFill="1" applyBorder="1" applyAlignment="1">
      <alignment horizontal="center" vertical="center" wrapText="1"/>
    </xf>
    <xf numFmtId="43" fontId="10" fillId="4" borderId="10" xfId="1" applyFont="1" applyFill="1" applyBorder="1" applyAlignment="1">
      <alignment horizontal="center" vertical="center" wrapText="1"/>
    </xf>
    <xf numFmtId="43" fontId="10" fillId="4" borderId="11" xfId="1" applyFont="1" applyFill="1" applyBorder="1" applyAlignment="1">
      <alignment horizontal="center" vertical="center" wrapText="1"/>
    </xf>
    <xf numFmtId="0" fontId="10" fillId="0" borderId="20" xfId="2" applyFont="1" applyFill="1" applyBorder="1" applyAlignment="1">
      <alignment horizontal="center" vertical="center" wrapText="1"/>
    </xf>
    <xf numFmtId="0" fontId="10" fillId="0" borderId="22" xfId="2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</cellXfs>
  <cellStyles count="4">
    <cellStyle name="Comma" xfId="1" builtinId="3"/>
    <cellStyle name="Excel Built-in Normal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104476</xdr:colOff>
      <xdr:row>0</xdr:row>
      <xdr:rowOff>10147</xdr:rowOff>
    </xdr:from>
    <xdr:to>
      <xdr:col>8</xdr:col>
      <xdr:colOff>756917</xdr:colOff>
      <xdr:row>0</xdr:row>
      <xdr:rowOff>1285529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476" y="10147"/>
          <a:ext cx="14465959" cy="12753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showGridLines="0" tabSelected="1" view="pageLayout" topLeftCell="A7" zoomScale="50" zoomScaleNormal="40" zoomScaleSheetLayoutView="50" zoomScalePageLayoutView="50" workbookViewId="0">
      <selection activeCell="E11" sqref="E11"/>
    </sheetView>
  </sheetViews>
  <sheetFormatPr defaultColWidth="14.28515625" defaultRowHeight="19.5" x14ac:dyDescent="0.25"/>
  <cols>
    <col min="1" max="1" width="8.85546875" style="19" customWidth="1"/>
    <col min="2" max="2" width="31.42578125" style="3" customWidth="1"/>
    <col min="3" max="3" width="63.5703125" style="3" customWidth="1"/>
    <col min="4" max="4" width="15.85546875" style="3" customWidth="1"/>
    <col min="5" max="5" width="19.7109375" style="3" customWidth="1"/>
    <col min="6" max="8" width="22.7109375" style="3" customWidth="1"/>
    <col min="9" max="9" width="21.85546875" style="3" customWidth="1"/>
    <col min="10" max="16384" width="14.28515625" style="3"/>
  </cols>
  <sheetData>
    <row r="1" spans="1:13" ht="111.75" customHeight="1" x14ac:dyDescent="0.25"/>
    <row r="2" spans="1:13" ht="82.5" customHeight="1" x14ac:dyDescent="0.25"/>
    <row r="3" spans="1:13" s="11" customFormat="1" ht="44.25" customHeight="1" x14ac:dyDescent="0.7">
      <c r="A3" s="8" t="s">
        <v>56</v>
      </c>
      <c r="B3" s="8"/>
      <c r="C3" s="8"/>
      <c r="D3" s="8"/>
      <c r="E3" s="9"/>
      <c r="F3" s="9"/>
      <c r="G3" s="9"/>
      <c r="H3" s="9"/>
      <c r="I3" s="10"/>
      <c r="J3" s="10"/>
      <c r="K3" s="10"/>
      <c r="L3" s="10"/>
      <c r="M3" s="10"/>
    </row>
    <row r="4" spans="1:13" s="11" customFormat="1" ht="32.1" customHeight="1" x14ac:dyDescent="0.7">
      <c r="A4" s="8"/>
      <c r="B4" s="8"/>
      <c r="C4" s="8"/>
      <c r="D4" s="8"/>
      <c r="E4" s="9"/>
      <c r="F4" s="9"/>
      <c r="G4" s="9"/>
      <c r="H4" s="9"/>
      <c r="I4" s="10"/>
      <c r="J4" s="10"/>
      <c r="K4" s="10"/>
      <c r="L4" s="10"/>
      <c r="M4" s="10"/>
    </row>
    <row r="5" spans="1:13" s="11" customFormat="1" ht="33" customHeight="1" x14ac:dyDescent="0.7">
      <c r="A5" s="40" t="s">
        <v>57</v>
      </c>
      <c r="B5" s="40"/>
      <c r="C5" s="40"/>
      <c r="D5" s="40"/>
      <c r="E5" s="12"/>
      <c r="F5" s="13"/>
      <c r="G5" s="13"/>
      <c r="H5" s="13"/>
      <c r="I5" s="10"/>
      <c r="J5" s="10"/>
      <c r="K5" s="10"/>
      <c r="L5" s="10"/>
      <c r="M5" s="10"/>
    </row>
    <row r="6" spans="1:13" s="4" customFormat="1" ht="20.25" thickBot="1" x14ac:dyDescent="0.45">
      <c r="A6" s="5"/>
      <c r="B6" s="2"/>
      <c r="C6" s="5"/>
      <c r="D6" s="5"/>
      <c r="I6" s="3"/>
      <c r="J6" s="3"/>
      <c r="K6" s="3"/>
      <c r="L6" s="3"/>
      <c r="M6" s="3"/>
    </row>
    <row r="7" spans="1:13" ht="37.5" customHeight="1" x14ac:dyDescent="0.25">
      <c r="A7" s="41" t="s">
        <v>42</v>
      </c>
      <c r="B7" s="42"/>
      <c r="C7" s="42"/>
      <c r="D7" s="42"/>
      <c r="E7" s="45" t="s">
        <v>53</v>
      </c>
      <c r="F7" s="46"/>
      <c r="G7" s="46"/>
      <c r="H7" s="46"/>
      <c r="I7" s="47"/>
    </row>
    <row r="8" spans="1:13" s="15" customFormat="1" ht="184.5" x14ac:dyDescent="0.25">
      <c r="A8" s="29" t="s">
        <v>51</v>
      </c>
      <c r="B8" s="6" t="s">
        <v>49</v>
      </c>
      <c r="C8" s="6" t="s">
        <v>50</v>
      </c>
      <c r="D8" s="6" t="s">
        <v>48</v>
      </c>
      <c r="E8" s="7" t="s">
        <v>43</v>
      </c>
      <c r="F8" s="7" t="s">
        <v>44</v>
      </c>
      <c r="G8" s="20" t="s">
        <v>45</v>
      </c>
      <c r="H8" s="20" t="s">
        <v>46</v>
      </c>
      <c r="I8" s="30" t="s">
        <v>47</v>
      </c>
    </row>
    <row r="9" spans="1:13" s="15" customFormat="1" ht="300.60000000000002" customHeight="1" x14ac:dyDescent="0.25">
      <c r="A9" s="62">
        <v>1</v>
      </c>
      <c r="B9" s="48" t="s">
        <v>54</v>
      </c>
      <c r="C9" s="50" t="s">
        <v>55</v>
      </c>
      <c r="D9" s="52" t="s">
        <v>40</v>
      </c>
      <c r="E9" s="54">
        <v>20</v>
      </c>
      <c r="F9" s="56"/>
      <c r="G9" s="56">
        <f>F9*1.21</f>
        <v>0</v>
      </c>
      <c r="H9" s="58">
        <f>E9*F9</f>
        <v>0</v>
      </c>
      <c r="I9" s="60">
        <f>E9*G9</f>
        <v>0</v>
      </c>
    </row>
    <row r="10" spans="1:13" s="15" customFormat="1" ht="302.10000000000002" customHeight="1" thickBot="1" x14ac:dyDescent="0.3">
      <c r="A10" s="63"/>
      <c r="B10" s="49"/>
      <c r="C10" s="51"/>
      <c r="D10" s="53"/>
      <c r="E10" s="55"/>
      <c r="F10" s="57"/>
      <c r="G10" s="57"/>
      <c r="H10" s="59"/>
      <c r="I10" s="61"/>
    </row>
    <row r="11" spans="1:13" s="16" customFormat="1" ht="30" customHeight="1" thickBot="1" x14ac:dyDescent="0.3">
      <c r="A11" s="21"/>
      <c r="B11" s="22"/>
      <c r="C11" s="23"/>
      <c r="D11" s="24"/>
      <c r="E11" s="25"/>
      <c r="F11" s="28"/>
      <c r="G11" s="26">
        <f>SUM(G9:G9)</f>
        <v>0</v>
      </c>
      <c r="H11" s="31">
        <f>SUM(H9:H9)</f>
        <v>0</v>
      </c>
      <c r="I11" s="27">
        <f>SUM(I9:I9)</f>
        <v>0</v>
      </c>
    </row>
    <row r="12" spans="1:13" s="14" customFormat="1" ht="39.75" customHeight="1" x14ac:dyDescent="0.4">
      <c r="A12" s="43" t="s">
        <v>52</v>
      </c>
      <c r="B12" s="44"/>
      <c r="C12" s="44"/>
      <c r="D12" s="44"/>
      <c r="E12" s="37"/>
      <c r="F12" s="38"/>
      <c r="G12" s="38"/>
      <c r="H12" s="38"/>
      <c r="I12" s="39"/>
    </row>
    <row r="13" spans="1:13" s="14" customFormat="1" ht="39.75" customHeight="1" thickBot="1" x14ac:dyDescent="0.45">
      <c r="A13" s="32" t="s">
        <v>41</v>
      </c>
      <c r="B13" s="33"/>
      <c r="C13" s="33"/>
      <c r="D13" s="33"/>
      <c r="E13" s="34" t="s">
        <v>58</v>
      </c>
      <c r="F13" s="35"/>
      <c r="G13" s="35"/>
      <c r="H13" s="35"/>
      <c r="I13" s="36"/>
    </row>
    <row r="14" spans="1:13" x14ac:dyDescent="0.25">
      <c r="A14" s="17"/>
      <c r="B14" s="18"/>
      <c r="C14" s="18"/>
      <c r="D14" s="18"/>
      <c r="E14" s="18"/>
      <c r="F14" s="18"/>
      <c r="G14" s="18"/>
      <c r="H14" s="18"/>
    </row>
    <row r="15" spans="1:13" x14ac:dyDescent="0.25">
      <c r="A15" s="17"/>
      <c r="B15" s="18"/>
      <c r="C15" s="18"/>
      <c r="D15" s="18"/>
      <c r="E15" s="18"/>
      <c r="F15" s="18"/>
      <c r="G15" s="18"/>
      <c r="H15" s="18"/>
    </row>
    <row r="16" spans="1:13" x14ac:dyDescent="0.25">
      <c r="A16" s="17"/>
      <c r="B16" s="18"/>
      <c r="C16" s="18"/>
      <c r="D16" s="18"/>
      <c r="E16" s="18"/>
      <c r="F16" s="18"/>
      <c r="G16" s="18"/>
      <c r="H16" s="18"/>
    </row>
    <row r="17" spans="1:8" x14ac:dyDescent="0.25">
      <c r="A17" s="17"/>
      <c r="B17" s="18"/>
      <c r="C17" s="18"/>
      <c r="D17" s="18"/>
      <c r="E17" s="18"/>
      <c r="F17" s="18"/>
      <c r="G17" s="18"/>
      <c r="H17" s="18"/>
    </row>
    <row r="18" spans="1:8" x14ac:dyDescent="0.25">
      <c r="A18" s="17"/>
      <c r="B18" s="18"/>
      <c r="C18" s="18"/>
      <c r="D18" s="18"/>
      <c r="E18" s="18"/>
      <c r="F18" s="18"/>
      <c r="G18" s="18"/>
      <c r="H18" s="18"/>
    </row>
    <row r="19" spans="1:8" x14ac:dyDescent="0.25">
      <c r="A19" s="17"/>
      <c r="B19" s="18"/>
      <c r="C19" s="18"/>
      <c r="D19" s="18"/>
      <c r="E19" s="18"/>
      <c r="F19" s="18"/>
      <c r="G19" s="18"/>
      <c r="H19" s="18"/>
    </row>
    <row r="20" spans="1:8" x14ac:dyDescent="0.25">
      <c r="A20" s="17"/>
      <c r="B20" s="18"/>
      <c r="C20" s="18"/>
      <c r="D20" s="18"/>
      <c r="E20" s="18"/>
      <c r="F20" s="18"/>
      <c r="G20" s="18"/>
      <c r="H20" s="18"/>
    </row>
    <row r="21" spans="1:8" x14ac:dyDescent="0.25">
      <c r="A21" s="17"/>
      <c r="B21" s="18"/>
      <c r="C21" s="18"/>
      <c r="D21" s="18"/>
      <c r="E21" s="18"/>
      <c r="F21" s="18"/>
      <c r="G21" s="18"/>
      <c r="H21" s="18"/>
    </row>
    <row r="22" spans="1:8" x14ac:dyDescent="0.25">
      <c r="A22" s="17"/>
      <c r="B22" s="18"/>
      <c r="C22" s="18"/>
      <c r="D22" s="18"/>
      <c r="E22" s="18"/>
      <c r="F22" s="18"/>
      <c r="G22" s="18"/>
      <c r="H22" s="18"/>
    </row>
    <row r="23" spans="1:8" x14ac:dyDescent="0.25">
      <c r="A23" s="17"/>
      <c r="B23" s="18"/>
      <c r="C23" s="18"/>
      <c r="D23" s="18"/>
      <c r="E23" s="18"/>
      <c r="F23" s="18"/>
      <c r="G23" s="18"/>
      <c r="H23" s="18"/>
    </row>
    <row r="24" spans="1:8" x14ac:dyDescent="0.25">
      <c r="A24" s="17"/>
      <c r="B24" s="18"/>
      <c r="C24" s="18"/>
      <c r="D24" s="18"/>
      <c r="E24" s="18"/>
      <c r="F24" s="18"/>
      <c r="G24" s="18"/>
      <c r="H24" s="18"/>
    </row>
    <row r="25" spans="1:8" x14ac:dyDescent="0.25">
      <c r="A25" s="17"/>
      <c r="B25" s="18"/>
      <c r="C25" s="18"/>
      <c r="D25" s="18"/>
      <c r="E25" s="18"/>
      <c r="F25" s="18"/>
      <c r="G25" s="18"/>
      <c r="H25" s="18"/>
    </row>
    <row r="26" spans="1:8" x14ac:dyDescent="0.25">
      <c r="A26" s="17"/>
      <c r="B26" s="18"/>
      <c r="C26" s="18"/>
      <c r="D26" s="18"/>
      <c r="E26" s="18"/>
      <c r="F26" s="18"/>
      <c r="G26" s="18"/>
      <c r="H26" s="18"/>
    </row>
    <row r="27" spans="1:8" x14ac:dyDescent="0.25">
      <c r="A27" s="17"/>
      <c r="B27" s="18"/>
      <c r="C27" s="18"/>
      <c r="D27" s="18"/>
      <c r="E27" s="18"/>
      <c r="F27" s="18"/>
      <c r="G27" s="18"/>
      <c r="H27" s="18"/>
    </row>
    <row r="28" spans="1:8" x14ac:dyDescent="0.25">
      <c r="A28" s="17"/>
      <c r="B28" s="18"/>
      <c r="C28" s="18"/>
      <c r="D28" s="18"/>
      <c r="E28" s="18"/>
      <c r="F28" s="18"/>
      <c r="G28" s="18"/>
      <c r="H28" s="18"/>
    </row>
    <row r="29" spans="1:8" x14ac:dyDescent="0.25">
      <c r="A29" s="17"/>
      <c r="B29" s="18"/>
      <c r="C29" s="18"/>
      <c r="D29" s="18"/>
      <c r="E29" s="18"/>
      <c r="F29" s="18"/>
      <c r="G29" s="18"/>
      <c r="H29" s="18"/>
    </row>
    <row r="30" spans="1:8" x14ac:dyDescent="0.25">
      <c r="A30" s="17"/>
      <c r="B30" s="18"/>
      <c r="C30" s="18"/>
      <c r="D30" s="18"/>
      <c r="E30" s="18"/>
      <c r="F30" s="18"/>
      <c r="G30" s="18"/>
      <c r="H30" s="18"/>
    </row>
    <row r="31" spans="1:8" x14ac:dyDescent="0.25">
      <c r="A31" s="17"/>
      <c r="B31" s="18"/>
      <c r="C31" s="18"/>
      <c r="D31" s="18"/>
      <c r="E31" s="18"/>
      <c r="F31" s="18"/>
      <c r="G31" s="18"/>
      <c r="H31" s="18"/>
    </row>
    <row r="32" spans="1:8" x14ac:dyDescent="0.25">
      <c r="A32" s="17"/>
      <c r="B32" s="18"/>
      <c r="C32" s="18"/>
      <c r="D32" s="18"/>
      <c r="E32" s="18"/>
      <c r="F32" s="18"/>
      <c r="G32" s="18"/>
      <c r="H32" s="18"/>
    </row>
    <row r="33" spans="1:8" x14ac:dyDescent="0.25">
      <c r="A33" s="17"/>
      <c r="B33" s="18"/>
      <c r="C33" s="18"/>
      <c r="D33" s="18"/>
      <c r="E33" s="18"/>
      <c r="F33" s="18"/>
      <c r="G33" s="18"/>
      <c r="H33" s="18"/>
    </row>
    <row r="34" spans="1:8" x14ac:dyDescent="0.25">
      <c r="A34" s="17"/>
      <c r="B34" s="18"/>
      <c r="C34" s="18"/>
      <c r="D34" s="18"/>
      <c r="E34" s="18"/>
      <c r="F34" s="18"/>
      <c r="G34" s="18"/>
      <c r="H34" s="18"/>
    </row>
    <row r="35" spans="1:8" x14ac:dyDescent="0.25">
      <c r="A35" s="17"/>
      <c r="B35" s="18"/>
      <c r="C35" s="18"/>
      <c r="D35" s="18"/>
      <c r="E35" s="18"/>
      <c r="F35" s="18"/>
      <c r="G35" s="18"/>
      <c r="H35" s="18"/>
    </row>
    <row r="36" spans="1:8" x14ac:dyDescent="0.25">
      <c r="A36" s="17"/>
      <c r="B36" s="18"/>
      <c r="C36" s="18"/>
      <c r="D36" s="18"/>
      <c r="E36" s="18"/>
      <c r="F36" s="18"/>
      <c r="G36" s="18"/>
      <c r="H36" s="18"/>
    </row>
    <row r="37" spans="1:8" x14ac:dyDescent="0.25">
      <c r="A37" s="17"/>
      <c r="B37" s="18"/>
      <c r="C37" s="18"/>
      <c r="D37" s="18"/>
      <c r="E37" s="18"/>
      <c r="F37" s="18"/>
      <c r="G37" s="18"/>
      <c r="H37" s="18"/>
    </row>
    <row r="38" spans="1:8" x14ac:dyDescent="0.25">
      <c r="A38" s="17"/>
      <c r="B38" s="18"/>
      <c r="C38" s="18"/>
      <c r="D38" s="18"/>
      <c r="E38" s="18"/>
      <c r="F38" s="18"/>
      <c r="G38" s="18"/>
      <c r="H38" s="18"/>
    </row>
    <row r="39" spans="1:8" x14ac:dyDescent="0.25">
      <c r="A39" s="17"/>
      <c r="B39" s="18"/>
      <c r="C39" s="18"/>
      <c r="D39" s="18"/>
      <c r="E39" s="18"/>
      <c r="F39" s="18"/>
      <c r="G39" s="18"/>
      <c r="H39" s="18"/>
    </row>
    <row r="40" spans="1:8" x14ac:dyDescent="0.25">
      <c r="A40" s="17"/>
      <c r="B40" s="18"/>
      <c r="C40" s="18"/>
      <c r="D40" s="18"/>
      <c r="E40" s="18"/>
      <c r="F40" s="18"/>
      <c r="G40" s="18"/>
      <c r="H40" s="18"/>
    </row>
    <row r="41" spans="1:8" x14ac:dyDescent="0.25">
      <c r="A41" s="17"/>
      <c r="B41" s="18"/>
      <c r="C41" s="18"/>
      <c r="D41" s="18"/>
      <c r="E41" s="18"/>
      <c r="F41" s="18"/>
      <c r="G41" s="18"/>
      <c r="H41" s="18"/>
    </row>
    <row r="42" spans="1:8" x14ac:dyDescent="0.25">
      <c r="A42" s="17"/>
      <c r="B42" s="18"/>
      <c r="C42" s="18"/>
      <c r="D42" s="18"/>
      <c r="E42" s="18"/>
      <c r="F42" s="18"/>
      <c r="G42" s="18"/>
      <c r="H42" s="18"/>
    </row>
    <row r="43" spans="1:8" x14ac:dyDescent="0.25">
      <c r="A43" s="17"/>
      <c r="B43" s="18"/>
      <c r="C43" s="18"/>
      <c r="D43" s="18"/>
      <c r="E43" s="18"/>
      <c r="F43" s="18"/>
      <c r="G43" s="18"/>
      <c r="H43" s="18"/>
    </row>
    <row r="44" spans="1:8" x14ac:dyDescent="0.25">
      <c r="A44" s="17"/>
      <c r="B44" s="18"/>
      <c r="C44" s="18"/>
      <c r="D44" s="18"/>
      <c r="E44" s="18"/>
      <c r="F44" s="18"/>
      <c r="G44" s="18"/>
      <c r="H44" s="18"/>
    </row>
    <row r="45" spans="1:8" x14ac:dyDescent="0.25">
      <c r="A45" s="17"/>
      <c r="B45" s="18"/>
      <c r="C45" s="18"/>
      <c r="D45" s="18"/>
      <c r="E45" s="18"/>
      <c r="F45" s="18"/>
      <c r="G45" s="18"/>
      <c r="H45" s="18"/>
    </row>
    <row r="46" spans="1:8" x14ac:dyDescent="0.25">
      <c r="A46" s="17"/>
      <c r="B46" s="18"/>
      <c r="C46" s="18"/>
      <c r="D46" s="18"/>
      <c r="E46" s="18"/>
      <c r="F46" s="18"/>
      <c r="G46" s="18"/>
      <c r="H46" s="18"/>
    </row>
    <row r="47" spans="1:8" x14ac:dyDescent="0.25">
      <c r="A47" s="17"/>
      <c r="B47" s="18"/>
      <c r="C47" s="18"/>
      <c r="D47" s="18"/>
      <c r="E47" s="18"/>
      <c r="F47" s="18"/>
      <c r="G47" s="18"/>
      <c r="H47" s="18"/>
    </row>
    <row r="48" spans="1:8" x14ac:dyDescent="0.25">
      <c r="A48" s="17"/>
      <c r="B48" s="18"/>
      <c r="C48" s="18"/>
      <c r="D48" s="18"/>
      <c r="E48" s="18"/>
      <c r="F48" s="18"/>
      <c r="G48" s="18"/>
      <c r="H48" s="18"/>
    </row>
    <row r="49" spans="1:8" x14ac:dyDescent="0.25">
      <c r="A49" s="17"/>
      <c r="B49" s="18"/>
      <c r="C49" s="18"/>
      <c r="D49" s="18"/>
      <c r="E49" s="18"/>
      <c r="F49" s="18"/>
      <c r="G49" s="18"/>
      <c r="H49" s="18"/>
    </row>
    <row r="50" spans="1:8" x14ac:dyDescent="0.25">
      <c r="A50" s="17"/>
      <c r="B50" s="18"/>
      <c r="C50" s="18"/>
      <c r="D50" s="18"/>
      <c r="E50" s="18"/>
      <c r="F50" s="18"/>
      <c r="G50" s="18"/>
      <c r="H50" s="18"/>
    </row>
    <row r="51" spans="1:8" x14ac:dyDescent="0.25">
      <c r="A51" s="17"/>
      <c r="B51" s="18"/>
      <c r="C51" s="18"/>
      <c r="D51" s="18"/>
      <c r="E51" s="18"/>
      <c r="F51" s="18"/>
      <c r="G51" s="18"/>
      <c r="H51" s="18"/>
    </row>
    <row r="52" spans="1:8" x14ac:dyDescent="0.25">
      <c r="A52" s="17"/>
      <c r="B52" s="18"/>
      <c r="C52" s="18"/>
      <c r="D52" s="18"/>
      <c r="E52" s="18"/>
      <c r="F52" s="18"/>
      <c r="G52" s="18"/>
      <c r="H52" s="18"/>
    </row>
    <row r="53" spans="1:8" x14ac:dyDescent="0.25">
      <c r="A53" s="17"/>
      <c r="B53" s="18"/>
      <c r="C53" s="18"/>
      <c r="D53" s="18"/>
      <c r="E53" s="18"/>
      <c r="F53" s="18"/>
      <c r="G53" s="18"/>
      <c r="H53" s="18"/>
    </row>
    <row r="54" spans="1:8" x14ac:dyDescent="0.25">
      <c r="A54" s="17"/>
      <c r="B54" s="18"/>
      <c r="C54" s="18"/>
      <c r="D54" s="18"/>
      <c r="E54" s="18"/>
      <c r="F54" s="18"/>
      <c r="G54" s="18"/>
      <c r="H54" s="18"/>
    </row>
    <row r="55" spans="1:8" x14ac:dyDescent="0.25">
      <c r="A55" s="17"/>
      <c r="B55" s="18"/>
      <c r="C55" s="18"/>
      <c r="D55" s="18"/>
      <c r="E55" s="18"/>
      <c r="F55" s="18"/>
      <c r="G55" s="18"/>
      <c r="H55" s="18"/>
    </row>
    <row r="56" spans="1:8" x14ac:dyDescent="0.25">
      <c r="A56" s="17"/>
      <c r="B56" s="18"/>
      <c r="C56" s="18"/>
      <c r="D56" s="18"/>
      <c r="E56" s="18"/>
      <c r="F56" s="18"/>
      <c r="G56" s="18"/>
      <c r="H56" s="18"/>
    </row>
    <row r="57" spans="1:8" x14ac:dyDescent="0.25">
      <c r="A57" s="17"/>
      <c r="B57" s="18"/>
      <c r="C57" s="18"/>
      <c r="D57" s="18"/>
      <c r="E57" s="18"/>
      <c r="F57" s="18"/>
      <c r="G57" s="18"/>
      <c r="H57" s="18"/>
    </row>
    <row r="58" spans="1:8" x14ac:dyDescent="0.25">
      <c r="A58" s="17"/>
      <c r="B58" s="18"/>
      <c r="C58" s="18"/>
      <c r="D58" s="18"/>
      <c r="E58" s="18"/>
      <c r="F58" s="18"/>
      <c r="G58" s="18"/>
      <c r="H58" s="18"/>
    </row>
    <row r="59" spans="1:8" x14ac:dyDescent="0.25">
      <c r="A59" s="17"/>
      <c r="B59" s="18"/>
      <c r="C59" s="18"/>
      <c r="D59" s="18"/>
      <c r="E59" s="18"/>
      <c r="F59" s="18"/>
      <c r="G59" s="18"/>
      <c r="H59" s="18"/>
    </row>
    <row r="60" spans="1:8" x14ac:dyDescent="0.25">
      <c r="A60" s="17"/>
      <c r="B60" s="18"/>
      <c r="C60" s="18"/>
      <c r="D60" s="18"/>
      <c r="E60" s="18"/>
      <c r="F60" s="18"/>
      <c r="G60" s="18"/>
      <c r="H60" s="18"/>
    </row>
    <row r="61" spans="1:8" x14ac:dyDescent="0.25">
      <c r="A61" s="17"/>
      <c r="B61" s="18"/>
      <c r="C61" s="18"/>
      <c r="D61" s="18"/>
      <c r="E61" s="18"/>
      <c r="F61" s="18"/>
      <c r="G61" s="18"/>
      <c r="H61" s="18"/>
    </row>
    <row r="62" spans="1:8" x14ac:dyDescent="0.25">
      <c r="A62" s="17"/>
      <c r="B62" s="18"/>
      <c r="C62" s="18"/>
      <c r="D62" s="18"/>
      <c r="E62" s="18"/>
      <c r="F62" s="18"/>
      <c r="G62" s="18"/>
      <c r="H62" s="18"/>
    </row>
    <row r="63" spans="1:8" x14ac:dyDescent="0.25">
      <c r="A63" s="17"/>
      <c r="B63" s="18"/>
      <c r="C63" s="18"/>
      <c r="D63" s="18"/>
      <c r="E63" s="18"/>
      <c r="F63" s="18"/>
      <c r="G63" s="18"/>
      <c r="H63" s="18"/>
    </row>
    <row r="64" spans="1:8" x14ac:dyDescent="0.25">
      <c r="A64" s="17"/>
      <c r="B64" s="18"/>
      <c r="C64" s="18"/>
      <c r="D64" s="18"/>
      <c r="E64" s="18"/>
      <c r="F64" s="18"/>
      <c r="G64" s="18"/>
      <c r="H64" s="18"/>
    </row>
    <row r="65" spans="1:8" x14ac:dyDescent="0.25">
      <c r="A65" s="17"/>
      <c r="B65" s="18"/>
      <c r="C65" s="18"/>
      <c r="D65" s="18"/>
      <c r="E65" s="18"/>
      <c r="F65" s="18"/>
      <c r="G65" s="18"/>
      <c r="H65" s="18"/>
    </row>
    <row r="66" spans="1:8" x14ac:dyDescent="0.25">
      <c r="A66" s="17"/>
      <c r="B66" s="18"/>
      <c r="C66" s="18"/>
      <c r="D66" s="18"/>
      <c r="E66" s="18"/>
      <c r="F66" s="18"/>
      <c r="G66" s="18"/>
      <c r="H66" s="18"/>
    </row>
    <row r="67" spans="1:8" x14ac:dyDescent="0.25">
      <c r="A67" s="17"/>
      <c r="B67" s="18"/>
      <c r="C67" s="18"/>
      <c r="D67" s="18"/>
      <c r="E67" s="18"/>
      <c r="F67" s="18"/>
      <c r="G67" s="18"/>
      <c r="H67" s="18"/>
    </row>
    <row r="68" spans="1:8" x14ac:dyDescent="0.25">
      <c r="A68" s="17"/>
      <c r="B68" s="18"/>
      <c r="C68" s="18"/>
      <c r="D68" s="18"/>
      <c r="E68" s="18"/>
      <c r="F68" s="18"/>
      <c r="G68" s="18"/>
      <c r="H68" s="18"/>
    </row>
    <row r="69" spans="1:8" x14ac:dyDescent="0.25">
      <c r="A69" s="17"/>
      <c r="B69" s="18"/>
      <c r="C69" s="18"/>
      <c r="D69" s="18"/>
      <c r="E69" s="18"/>
      <c r="F69" s="18"/>
      <c r="G69" s="18"/>
      <c r="H69" s="18"/>
    </row>
    <row r="70" spans="1:8" x14ac:dyDescent="0.25">
      <c r="A70" s="17"/>
      <c r="B70" s="18"/>
      <c r="C70" s="18"/>
      <c r="D70" s="18"/>
      <c r="E70" s="18"/>
      <c r="F70" s="18"/>
      <c r="G70" s="18"/>
      <c r="H70" s="18"/>
    </row>
    <row r="71" spans="1:8" x14ac:dyDescent="0.25">
      <c r="A71" s="17"/>
      <c r="B71" s="18"/>
      <c r="C71" s="18"/>
      <c r="D71" s="18"/>
      <c r="E71" s="18"/>
      <c r="F71" s="18"/>
      <c r="G71" s="18"/>
      <c r="H71" s="18"/>
    </row>
    <row r="72" spans="1:8" x14ac:dyDescent="0.25">
      <c r="A72" s="17"/>
      <c r="B72" s="18"/>
      <c r="C72" s="18"/>
      <c r="D72" s="18"/>
      <c r="E72" s="18"/>
      <c r="F72" s="18"/>
      <c r="G72" s="18"/>
      <c r="H72" s="18"/>
    </row>
    <row r="73" spans="1:8" x14ac:dyDescent="0.25">
      <c r="A73" s="17"/>
      <c r="B73" s="18"/>
      <c r="C73" s="18"/>
      <c r="D73" s="18"/>
      <c r="E73" s="18"/>
      <c r="F73" s="18"/>
      <c r="G73" s="18"/>
      <c r="H73" s="18"/>
    </row>
    <row r="74" spans="1:8" x14ac:dyDescent="0.25">
      <c r="A74" s="17"/>
      <c r="B74" s="18"/>
      <c r="C74" s="18"/>
      <c r="D74" s="18"/>
      <c r="E74" s="18"/>
      <c r="F74" s="18"/>
      <c r="G74" s="18"/>
      <c r="H74" s="18"/>
    </row>
    <row r="75" spans="1:8" x14ac:dyDescent="0.25">
      <c r="A75" s="17"/>
      <c r="B75" s="18"/>
      <c r="C75" s="18"/>
      <c r="D75" s="18"/>
      <c r="E75" s="18"/>
      <c r="F75" s="18"/>
      <c r="G75" s="18"/>
      <c r="H75" s="18"/>
    </row>
  </sheetData>
  <mergeCells count="16">
    <mergeCell ref="A13:D13"/>
    <mergeCell ref="E13:I13"/>
    <mergeCell ref="E12:I12"/>
    <mergeCell ref="A5:D5"/>
    <mergeCell ref="A7:D7"/>
    <mergeCell ref="A12:D12"/>
    <mergeCell ref="E7:I7"/>
    <mergeCell ref="B9:B10"/>
    <mergeCell ref="C9:C10"/>
    <mergeCell ref="D9:D10"/>
    <mergeCell ref="E9:E10"/>
    <mergeCell ref="F9:F10"/>
    <mergeCell ref="G9:G10"/>
    <mergeCell ref="H9:H10"/>
    <mergeCell ref="I9:I10"/>
    <mergeCell ref="A9:A10"/>
  </mergeCells>
  <pageMargins left="0.45" right="0.2" top="0.25" bottom="0.14000000000000001" header="0.5" footer="0.5"/>
  <pageSetup paperSize="9" scale="4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workbookViewId="0">
      <selection activeCell="B3" sqref="B3"/>
    </sheetView>
  </sheetViews>
  <sheetFormatPr defaultRowHeight="15" x14ac:dyDescent="0.25"/>
  <sheetData>
    <row r="1" spans="2:9" x14ac:dyDescent="0.25">
      <c r="B1" t="s">
        <v>0</v>
      </c>
      <c r="C1" s="1">
        <v>2084362</v>
      </c>
      <c r="E1" t="s">
        <v>0</v>
      </c>
      <c r="F1" s="1">
        <v>2084362</v>
      </c>
      <c r="H1" t="s">
        <v>0</v>
      </c>
      <c r="I1" s="1">
        <v>1143140</v>
      </c>
    </row>
    <row r="3" spans="2:9" x14ac:dyDescent="0.25">
      <c r="B3" t="s">
        <v>1</v>
      </c>
      <c r="C3" t="s">
        <v>2</v>
      </c>
      <c r="E3" t="s">
        <v>3</v>
      </c>
      <c r="F3" t="s">
        <v>2</v>
      </c>
      <c r="H3" t="s">
        <v>4</v>
      </c>
      <c r="I3" t="s">
        <v>2</v>
      </c>
    </row>
    <row r="4" spans="2:9" x14ac:dyDescent="0.25">
      <c r="B4" t="s">
        <v>5</v>
      </c>
      <c r="C4" s="1">
        <v>40007</v>
      </c>
      <c r="E4" t="s">
        <v>6</v>
      </c>
      <c r="F4" s="1">
        <v>842667</v>
      </c>
      <c r="H4" t="s">
        <v>7</v>
      </c>
      <c r="I4" s="1">
        <v>132289</v>
      </c>
    </row>
    <row r="5" spans="2:9" x14ac:dyDescent="0.25">
      <c r="B5" t="s">
        <v>8</v>
      </c>
      <c r="C5" s="1">
        <v>376987</v>
      </c>
      <c r="E5" t="s">
        <v>9</v>
      </c>
      <c r="F5" s="1">
        <v>391798</v>
      </c>
      <c r="H5" t="s">
        <v>10</v>
      </c>
      <c r="I5" s="1">
        <v>131678</v>
      </c>
    </row>
    <row r="6" spans="2:9" x14ac:dyDescent="0.25">
      <c r="B6" t="s">
        <v>11</v>
      </c>
      <c r="C6" s="1">
        <v>159266</v>
      </c>
      <c r="E6" t="s">
        <v>12</v>
      </c>
      <c r="F6" s="1">
        <v>312637</v>
      </c>
      <c r="H6" t="s">
        <v>13</v>
      </c>
      <c r="I6" s="1">
        <v>98840</v>
      </c>
    </row>
    <row r="7" spans="2:9" x14ac:dyDescent="0.25">
      <c r="B7" t="s">
        <v>14</v>
      </c>
      <c r="C7" s="1">
        <v>301045</v>
      </c>
      <c r="E7" t="s">
        <v>15</v>
      </c>
      <c r="F7" s="1">
        <v>310654</v>
      </c>
      <c r="H7" t="s">
        <v>16</v>
      </c>
      <c r="I7" s="1">
        <v>83701</v>
      </c>
    </row>
    <row r="8" spans="2:9" x14ac:dyDescent="0.25">
      <c r="B8" t="s">
        <v>17</v>
      </c>
      <c r="C8" s="1">
        <v>256385</v>
      </c>
      <c r="E8" t="s">
        <v>18</v>
      </c>
      <c r="F8" s="1">
        <v>226606</v>
      </c>
      <c r="H8" t="s">
        <v>19</v>
      </c>
      <c r="I8" s="1">
        <v>82865</v>
      </c>
    </row>
    <row r="9" spans="2:9" x14ac:dyDescent="0.25">
      <c r="B9" t="s">
        <v>20</v>
      </c>
      <c r="C9" s="1">
        <v>62076</v>
      </c>
      <c r="F9" s="1"/>
      <c r="H9" t="s">
        <v>21</v>
      </c>
      <c r="I9" s="1">
        <v>74910</v>
      </c>
    </row>
    <row r="10" spans="2:9" x14ac:dyDescent="0.25">
      <c r="B10" t="s">
        <v>22</v>
      </c>
      <c r="C10" s="1">
        <v>76890</v>
      </c>
      <c r="F10" s="1"/>
      <c r="H10" t="s">
        <v>23</v>
      </c>
      <c r="I10" s="1">
        <v>60475</v>
      </c>
    </row>
    <row r="11" spans="2:9" x14ac:dyDescent="0.25">
      <c r="B11" t="s">
        <v>24</v>
      </c>
      <c r="C11" s="1">
        <v>95664</v>
      </c>
      <c r="F11" s="1"/>
      <c r="H11" t="s">
        <v>25</v>
      </c>
      <c r="I11" s="1">
        <v>54485</v>
      </c>
    </row>
    <row r="12" spans="2:9" x14ac:dyDescent="0.25">
      <c r="B12" t="s">
        <v>26</v>
      </c>
      <c r="C12" s="1">
        <v>450418</v>
      </c>
      <c r="F12" s="1"/>
      <c r="H12" t="s">
        <v>27</v>
      </c>
      <c r="I12" s="1">
        <v>54339</v>
      </c>
    </row>
    <row r="13" spans="2:9" x14ac:dyDescent="0.25">
      <c r="B13" t="s">
        <v>28</v>
      </c>
      <c r="C13" s="1">
        <v>265624</v>
      </c>
      <c r="F13" s="1"/>
      <c r="H13" t="s">
        <v>29</v>
      </c>
      <c r="I13" s="1">
        <v>53411</v>
      </c>
    </row>
    <row r="14" spans="2:9" x14ac:dyDescent="0.25">
      <c r="H14" t="s">
        <v>30</v>
      </c>
      <c r="I14" s="1">
        <v>40992</v>
      </c>
    </row>
    <row r="15" spans="2:9" x14ac:dyDescent="0.25">
      <c r="H15" t="s">
        <v>31</v>
      </c>
      <c r="I15" s="1">
        <v>36408</v>
      </c>
    </row>
    <row r="16" spans="2:9" x14ac:dyDescent="0.25">
      <c r="H16" t="s">
        <v>32</v>
      </c>
      <c r="I16" s="1">
        <v>36157</v>
      </c>
    </row>
    <row r="17" spans="8:9" x14ac:dyDescent="0.25">
      <c r="H17" t="s">
        <v>33</v>
      </c>
      <c r="I17" s="1">
        <v>34040</v>
      </c>
    </row>
    <row r="18" spans="8:9" x14ac:dyDescent="0.25">
      <c r="H18" t="s">
        <v>34</v>
      </c>
      <c r="I18" s="1">
        <v>31990</v>
      </c>
    </row>
    <row r="19" spans="8:9" x14ac:dyDescent="0.25">
      <c r="H19" t="s">
        <v>35</v>
      </c>
      <c r="I19" s="1">
        <v>29816</v>
      </c>
    </row>
    <row r="20" spans="8:9" x14ac:dyDescent="0.25">
      <c r="H20" t="s">
        <v>36</v>
      </c>
      <c r="I20" s="1">
        <v>28114</v>
      </c>
    </row>
    <row r="21" spans="8:9" x14ac:dyDescent="0.25">
      <c r="H21" t="s">
        <v>37</v>
      </c>
      <c r="I21" s="1">
        <v>26779</v>
      </c>
    </row>
    <row r="22" spans="8:9" x14ac:dyDescent="0.25">
      <c r="H22" t="s">
        <v>38</v>
      </c>
      <c r="I22" s="1">
        <v>26064</v>
      </c>
    </row>
    <row r="23" spans="8:9" x14ac:dyDescent="0.25">
      <c r="H23" t="s">
        <v>39</v>
      </c>
      <c r="I23" s="1">
        <v>25787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PFP_TABLETS NH</vt:lpstr>
      <vt:lpstr>RFI Data</vt:lpstr>
      <vt:lpstr>'PFP_TABLETS NH'!Print_Area</vt:lpstr>
      <vt:lpstr>'PFP_TABLETS NH'!Print_Titles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Kekich</dc:creator>
  <cp:lastModifiedBy>AD</cp:lastModifiedBy>
  <cp:lastPrinted>2021-04-02T11:47:24Z</cp:lastPrinted>
  <dcterms:created xsi:type="dcterms:W3CDTF">2012-12-05T23:16:17Z</dcterms:created>
  <dcterms:modified xsi:type="dcterms:W3CDTF">2021-04-13T07:20:59Z</dcterms:modified>
</cp:coreProperties>
</file>